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Default Extension="rels" ContentType="application/vnd.openxmlformats-package.relationships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Default Extension="xml" ContentType="application/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900" yWindow="320" windowWidth="21200" windowHeight="127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H3" i="1"/>
  <c r="AI3"/>
  <c r="AJ3"/>
  <c r="AH4"/>
  <c r="AI4"/>
  <c r="AJ4"/>
  <c r="AH5"/>
  <c r="AI5"/>
  <c r="AJ5"/>
  <c r="AH6"/>
  <c r="AI6"/>
  <c r="AJ6"/>
  <c r="AH7"/>
  <c r="AI7"/>
  <c r="AJ7"/>
  <c r="AH8"/>
  <c r="AI8"/>
  <c r="AJ8"/>
  <c r="AH9"/>
  <c r="AI9"/>
  <c r="AJ9"/>
  <c r="AH10"/>
  <c r="AI10"/>
  <c r="AJ10"/>
  <c r="AH11"/>
  <c r="AI11"/>
  <c r="AJ11"/>
  <c r="AH12"/>
  <c r="AI12"/>
  <c r="AJ12"/>
  <c r="AH13"/>
  <c r="AI13"/>
  <c r="AJ13"/>
  <c r="AH14"/>
  <c r="AI14"/>
  <c r="AJ14"/>
  <c r="AH15"/>
  <c r="AI15"/>
  <c r="AJ15"/>
  <c r="AH16"/>
  <c r="AI16"/>
  <c r="AJ16"/>
  <c r="AH17"/>
  <c r="AI17"/>
  <c r="AJ17"/>
  <c r="AH2"/>
  <c r="AI2"/>
  <c r="AJ2"/>
  <c r="AB3"/>
  <c r="AC3"/>
  <c r="AD3"/>
  <c r="AB4"/>
  <c r="AC4"/>
  <c r="AD4"/>
  <c r="AB5"/>
  <c r="AC5"/>
  <c r="AD5"/>
  <c r="AB6"/>
  <c r="AC6"/>
  <c r="AD6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5"/>
  <c r="AC15"/>
  <c r="AD15"/>
  <c r="AB16"/>
  <c r="AC16"/>
  <c r="AD16"/>
  <c r="AB17"/>
  <c r="AC17"/>
  <c r="AD17"/>
  <c r="AB2"/>
  <c r="AC2"/>
  <c r="AD2"/>
</calcChain>
</file>

<file path=xl/sharedStrings.xml><?xml version="1.0" encoding="utf-8"?>
<sst xmlns="http://schemas.openxmlformats.org/spreadsheetml/2006/main" count="53" uniqueCount="53">
  <si>
    <t>Sample</t>
  </si>
  <si>
    <t>N/A</t>
  </si>
  <si>
    <t>CgC1</t>
  </si>
  <si>
    <t>CgC2</t>
  </si>
  <si>
    <t>CgC3</t>
  </si>
  <si>
    <t>CgC4</t>
  </si>
  <si>
    <t>CgC5</t>
  </si>
  <si>
    <t>CgC6</t>
  </si>
  <si>
    <t>CgC7</t>
  </si>
  <si>
    <t>CgC8</t>
  </si>
  <si>
    <t>CgVt1</t>
  </si>
  <si>
    <t>CgVt2</t>
  </si>
  <si>
    <t>CgVt3</t>
  </si>
  <si>
    <t>CgVt4</t>
  </si>
  <si>
    <t>CgVt5</t>
  </si>
  <si>
    <t>CgVt6</t>
  </si>
  <si>
    <t>CgVt7</t>
  </si>
  <si>
    <t>CgVt8</t>
  </si>
  <si>
    <t>EF1CT1</t>
    <phoneticPr fontId="1" type="noConversion"/>
  </si>
  <si>
    <t>EF1CT2</t>
    <phoneticPr fontId="1" type="noConversion"/>
  </si>
  <si>
    <t>EF1AER</t>
    <phoneticPr fontId="1" type="noConversion"/>
  </si>
  <si>
    <t>EF1AVCT</t>
    <phoneticPr fontId="1" type="noConversion"/>
  </si>
  <si>
    <t>EF1R0</t>
    <phoneticPr fontId="1" type="noConversion"/>
  </si>
  <si>
    <t>PE2CT1</t>
    <phoneticPr fontId="1" type="noConversion"/>
  </si>
  <si>
    <t>PE2CT2</t>
    <phoneticPr fontId="1" type="noConversion"/>
  </si>
  <si>
    <t>PE2AER</t>
    <phoneticPr fontId="1" type="noConversion"/>
  </si>
  <si>
    <t>PE2AVCT</t>
    <phoneticPr fontId="1" type="noConversion"/>
  </si>
  <si>
    <t>PE2R0</t>
    <phoneticPr fontId="1" type="noConversion"/>
  </si>
  <si>
    <t>PE2NORMR0</t>
    <phoneticPr fontId="1" type="noConversion"/>
  </si>
  <si>
    <t>IKBCT1</t>
    <phoneticPr fontId="1" type="noConversion"/>
  </si>
  <si>
    <t>IKBCT2</t>
    <phoneticPr fontId="1" type="noConversion"/>
  </si>
  <si>
    <t>IKBAER</t>
    <phoneticPr fontId="1" type="noConversion"/>
  </si>
  <si>
    <t>IKBAVCT</t>
    <phoneticPr fontId="1" type="noConversion"/>
  </si>
  <si>
    <t>IKBR0</t>
    <phoneticPr fontId="1" type="noConversion"/>
  </si>
  <si>
    <t>IKBNORMR0</t>
    <phoneticPr fontId="1" type="noConversion"/>
  </si>
  <si>
    <t>IL17CT1</t>
    <phoneticPr fontId="1" type="noConversion"/>
  </si>
  <si>
    <t>IL17CT2</t>
    <phoneticPr fontId="1" type="noConversion"/>
  </si>
  <si>
    <t>IL17AER</t>
    <phoneticPr fontId="1" type="noConversion"/>
  </si>
  <si>
    <t>IL17AVCT</t>
    <phoneticPr fontId="1" type="noConversion"/>
  </si>
  <si>
    <t>IL17R0</t>
    <phoneticPr fontId="1" type="noConversion"/>
  </si>
  <si>
    <t>IL17NORMR0</t>
    <phoneticPr fontId="1" type="noConversion"/>
  </si>
  <si>
    <t>CC3CT1</t>
    <phoneticPr fontId="1" type="noConversion"/>
  </si>
  <si>
    <t>CC3CT2</t>
    <phoneticPr fontId="1" type="noConversion"/>
  </si>
  <si>
    <t>CC3AER</t>
    <phoneticPr fontId="1" type="noConversion"/>
  </si>
  <si>
    <t>CC3AVCT</t>
    <phoneticPr fontId="1" type="noConversion"/>
  </si>
  <si>
    <t>CC3R0</t>
    <phoneticPr fontId="1" type="noConversion"/>
  </si>
  <si>
    <t>CC3NORMR0</t>
    <phoneticPr fontId="1" type="noConversion"/>
  </si>
  <si>
    <t>CRCT1</t>
    <phoneticPr fontId="1" type="noConversion"/>
  </si>
  <si>
    <t>CRCT2</t>
    <phoneticPr fontId="1" type="noConversion"/>
  </si>
  <si>
    <t>CRAER</t>
    <phoneticPr fontId="1" type="noConversion"/>
  </si>
  <si>
    <t>CRAVCT</t>
    <phoneticPr fontId="1" type="noConversion"/>
  </si>
  <si>
    <t>CRR0</t>
    <phoneticPr fontId="1" type="noConversion"/>
  </si>
  <si>
    <t>CRNORMR0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</si>
</sst>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17"/>
  <sheetViews>
    <sheetView tabSelected="1" view="pageLayout" topLeftCell="AF1" workbookViewId="0">
      <selection activeCell="AI11" sqref="AI11"/>
    </sheetView>
  </sheetViews>
  <sheetFormatPr baseColWidth="10" defaultRowHeight="13"/>
  <cols>
    <col min="29" max="30" width="12.28515625" bestFit="1" customWidth="1"/>
    <col min="35" max="36" width="12.28515625" bestFit="1" customWidth="1"/>
  </cols>
  <sheetData>
    <row r="1" spans="1:36">
      <c r="A1" t="s">
        <v>0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  <c r="Q1" t="s">
        <v>33</v>
      </c>
      <c r="R1" t="s">
        <v>34</v>
      </c>
      <c r="S1" t="s">
        <v>35</v>
      </c>
      <c r="T1" t="s">
        <v>36</v>
      </c>
      <c r="U1" t="s">
        <v>37</v>
      </c>
      <c r="V1" t="s">
        <v>38</v>
      </c>
      <c r="W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  <c r="AD1" t="s">
        <v>46</v>
      </c>
      <c r="AE1" t="s">
        <v>47</v>
      </c>
      <c r="AF1" t="s">
        <v>48</v>
      </c>
      <c r="AG1" t="s">
        <v>49</v>
      </c>
      <c r="AH1" t="s">
        <v>50</v>
      </c>
      <c r="AI1" t="s">
        <v>51</v>
      </c>
      <c r="AJ1" t="s">
        <v>52</v>
      </c>
    </row>
    <row r="2" spans="1:36">
      <c r="A2" t="s">
        <v>2</v>
      </c>
      <c r="B2">
        <v>22.03</v>
      </c>
      <c r="C2">
        <v>21.83</v>
      </c>
      <c r="D2">
        <v>94.08874999999999</v>
      </c>
      <c r="E2">
        <v>21.93</v>
      </c>
      <c r="F2">
        <v>4.1651245779189369E-44</v>
      </c>
      <c r="G2">
        <v>34.020000000000003</v>
      </c>
      <c r="H2">
        <v>34.729999999999997</v>
      </c>
      <c r="I2">
        <v>66.154193548387113</v>
      </c>
      <c r="J2">
        <v>34.375</v>
      </c>
      <c r="K2">
        <v>1.5644470893454058E-63</v>
      </c>
      <c r="L2">
        <v>3.7560631382772861E-20</v>
      </c>
      <c r="M2">
        <v>27.66</v>
      </c>
      <c r="N2">
        <v>28.2</v>
      </c>
      <c r="O2">
        <v>89.417812500000025</v>
      </c>
      <c r="P2">
        <v>27.93</v>
      </c>
      <c r="Q2">
        <v>2.3005193808701917E-55</v>
      </c>
      <c r="R2">
        <v>5.5232906911505233E-12</v>
      </c>
      <c r="S2" s="1">
        <v>32.1</v>
      </c>
      <c r="T2" s="1">
        <v>31.65</v>
      </c>
      <c r="U2" s="1">
        <v>80.418750000000003</v>
      </c>
      <c r="V2" s="1">
        <v>31.875</v>
      </c>
      <c r="W2" s="1">
        <v>1.2464038395047672E-61</v>
      </c>
      <c r="X2">
        <v>2.9924767343394095E-18</v>
      </c>
      <c r="Y2">
        <v>30.84</v>
      </c>
      <c r="Z2">
        <v>31.06</v>
      </c>
      <c r="AA2">
        <v>76.044062499999995</v>
      </c>
      <c r="AB2">
        <f>AVERAGE(Y2:Z2)</f>
        <v>30.95</v>
      </c>
      <c r="AC2">
        <f>1/((1+AA2)^AB2)</f>
        <v>4.0310903985973727E-59</v>
      </c>
      <c r="AD2">
        <f>AC2/B2</f>
        <v>1.8298186103483306E-60</v>
      </c>
      <c r="AE2">
        <v>31.93</v>
      </c>
      <c r="AF2">
        <v>32.21</v>
      </c>
      <c r="AG2">
        <v>83.028749999999988</v>
      </c>
      <c r="AH2">
        <f>AVERAGE(AE2:AF2)</f>
        <v>32.07</v>
      </c>
      <c r="AI2">
        <f>1/((1+AG2)^AH2)</f>
        <v>1.9213086941854441E-62</v>
      </c>
      <c r="AJ2">
        <f>AI2/B2</f>
        <v>8.7213286163660647E-64</v>
      </c>
    </row>
    <row r="3" spans="1:36">
      <c r="A3" t="s">
        <v>3</v>
      </c>
      <c r="B3">
        <v>22.23</v>
      </c>
      <c r="C3">
        <v>22.52</v>
      </c>
      <c r="D3">
        <v>94.08874999999999</v>
      </c>
      <c r="E3">
        <v>22.375</v>
      </c>
      <c r="F3">
        <v>5.487323053193905E-45</v>
      </c>
      <c r="G3">
        <v>36.5</v>
      </c>
      <c r="H3">
        <v>35.81</v>
      </c>
      <c r="I3">
        <v>66.154193548387113</v>
      </c>
      <c r="J3">
        <v>36.155000000000001</v>
      </c>
      <c r="K3">
        <v>8.7532774396402872E-67</v>
      </c>
      <c r="L3">
        <v>1.5951817224512467E-22</v>
      </c>
      <c r="M3">
        <v>27.29</v>
      </c>
      <c r="N3">
        <v>28.28</v>
      </c>
      <c r="O3">
        <v>89.417812500000025</v>
      </c>
      <c r="P3">
        <v>27.785</v>
      </c>
      <c r="Q3">
        <v>4.4206153334150904E-55</v>
      </c>
      <c r="R3">
        <v>8.056050811227643E-11</v>
      </c>
      <c r="S3" s="1">
        <v>33.200000000000003</v>
      </c>
      <c r="T3" s="1">
        <v>32.28</v>
      </c>
      <c r="U3" s="1">
        <v>80.418750000000003</v>
      </c>
      <c r="V3" s="1">
        <v>32.74</v>
      </c>
      <c r="W3" s="1">
        <v>2.7725676126721748E-63</v>
      </c>
      <c r="X3">
        <v>5.052677937484285E-19</v>
      </c>
      <c r="Y3">
        <v>31.03</v>
      </c>
      <c r="Z3">
        <v>31.64</v>
      </c>
      <c r="AA3">
        <v>76.044062499999995</v>
      </c>
      <c r="AB3">
        <f t="shared" ref="AB3:AB17" si="0">AVERAGE(Y3:Z3)</f>
        <v>31.335000000000001</v>
      </c>
      <c r="AC3">
        <f t="shared" ref="AC3:AC17" si="1">1/((1+AA3)^AB3)</f>
        <v>7.5688161322836057E-60</v>
      </c>
      <c r="AD3">
        <f t="shared" ref="AD3:AD17" si="2">AC3/B3</f>
        <v>3.4047755880717973E-61</v>
      </c>
      <c r="AE3">
        <v>32.1</v>
      </c>
      <c r="AF3">
        <v>31.48</v>
      </c>
      <c r="AG3">
        <v>83.028749999999988</v>
      </c>
      <c r="AH3">
        <f t="shared" ref="AH3:AH17" si="3">AVERAGE(AE3:AF3)</f>
        <v>31.79</v>
      </c>
      <c r="AI3">
        <f t="shared" ref="AI3:AI17" si="4">1/((1+AG3)^AH3)</f>
        <v>6.6441122464452469E-62</v>
      </c>
      <c r="AJ3">
        <f t="shared" ref="AJ3:AJ17" si="5">AI3/B3</f>
        <v>2.9888044293500887E-63</v>
      </c>
    </row>
    <row r="4" spans="1:36">
      <c r="A4" t="s">
        <v>4</v>
      </c>
      <c r="B4">
        <v>21.28</v>
      </c>
      <c r="C4">
        <v>21.98</v>
      </c>
      <c r="D4">
        <v>94.08874999999999</v>
      </c>
      <c r="E4">
        <v>21.630000000000003</v>
      </c>
      <c r="F4">
        <v>1.6333029147447374E-43</v>
      </c>
      <c r="G4">
        <v>34.76</v>
      </c>
      <c r="H4">
        <v>33.39</v>
      </c>
      <c r="I4">
        <v>66.154193548387113</v>
      </c>
      <c r="J4">
        <v>34.075000000000003</v>
      </c>
      <c r="K4">
        <v>5.5269154520143164E-63</v>
      </c>
      <c r="L4">
        <v>3.3838888072259988E-20</v>
      </c>
      <c r="M4">
        <v>26.8</v>
      </c>
      <c r="N4">
        <v>27.68</v>
      </c>
      <c r="O4">
        <v>89.417812500000025</v>
      </c>
      <c r="P4">
        <v>27.240000000000002</v>
      </c>
      <c r="Q4">
        <v>5.1480310005090467E-54</v>
      </c>
      <c r="R4">
        <v>3.1519144146715812E-11</v>
      </c>
      <c r="S4" s="1">
        <v>32.54</v>
      </c>
      <c r="T4" s="1">
        <v>31.39</v>
      </c>
      <c r="U4" s="1">
        <v>80.418750000000003</v>
      </c>
      <c r="V4" s="1">
        <v>31.965</v>
      </c>
      <c r="W4" s="1">
        <v>8.3886790647544635E-62</v>
      </c>
      <c r="X4">
        <v>5.1360216093568275E-19</v>
      </c>
      <c r="Y4">
        <v>29.92</v>
      </c>
      <c r="Z4">
        <v>30.88</v>
      </c>
      <c r="AA4">
        <v>76.044062499999995</v>
      </c>
      <c r="AB4">
        <f t="shared" si="0"/>
        <v>30.4</v>
      </c>
      <c r="AC4">
        <f t="shared" si="1"/>
        <v>4.3967227809029768E-58</v>
      </c>
      <c r="AD4">
        <f t="shared" si="2"/>
        <v>2.0661291263641809E-59</v>
      </c>
      <c r="AE4">
        <v>31.22</v>
      </c>
      <c r="AF4">
        <v>30.42</v>
      </c>
      <c r="AG4">
        <v>83.028749999999988</v>
      </c>
      <c r="AH4">
        <f t="shared" si="3"/>
        <v>30.82</v>
      </c>
      <c r="AI4">
        <f t="shared" si="4"/>
        <v>4.8880093374715827E-60</v>
      </c>
      <c r="AJ4">
        <f t="shared" si="5"/>
        <v>2.2969968691125858E-61</v>
      </c>
    </row>
    <row r="5" spans="1:36">
      <c r="A5" t="s">
        <v>5</v>
      </c>
      <c r="B5">
        <v>21.81</v>
      </c>
      <c r="C5">
        <v>21.72</v>
      </c>
      <c r="D5">
        <v>94.08874999999999</v>
      </c>
      <c r="E5">
        <v>21.765000000000001</v>
      </c>
      <c r="F5">
        <v>8.8311915221246357E-44</v>
      </c>
      <c r="G5">
        <v>34.229999999999997</v>
      </c>
      <c r="H5">
        <v>34.020000000000003</v>
      </c>
      <c r="I5">
        <v>66.154193548387113</v>
      </c>
      <c r="J5">
        <v>34.125</v>
      </c>
      <c r="K5">
        <v>4.4784647899997374E-63</v>
      </c>
      <c r="L5">
        <v>5.071189746910046E-20</v>
      </c>
      <c r="M5">
        <v>27.43</v>
      </c>
      <c r="N5">
        <v>27.6</v>
      </c>
      <c r="O5">
        <v>89.417812500000025</v>
      </c>
      <c r="P5">
        <v>27.515000000000001</v>
      </c>
      <c r="Q5">
        <v>1.4916650169732859E-54</v>
      </c>
      <c r="R5">
        <v>1.689086929250988E-11</v>
      </c>
      <c r="S5" s="1">
        <v>31.36</v>
      </c>
      <c r="T5" s="1">
        <v>31.51</v>
      </c>
      <c r="U5" s="1">
        <v>80.418750000000003</v>
      </c>
      <c r="V5" s="1">
        <v>31.435000000000002</v>
      </c>
      <c r="W5" s="1">
        <v>8.6372905199771487E-61</v>
      </c>
      <c r="X5">
        <v>9.7804361940722151E-18</v>
      </c>
      <c r="Y5">
        <v>31.13</v>
      </c>
      <c r="Z5">
        <v>31.34</v>
      </c>
      <c r="AA5">
        <v>76.044062499999995</v>
      </c>
      <c r="AB5">
        <f t="shared" si="0"/>
        <v>31.234999999999999</v>
      </c>
      <c r="AC5">
        <f t="shared" si="1"/>
        <v>1.1686968476912277E-59</v>
      </c>
      <c r="AD5">
        <f t="shared" si="2"/>
        <v>5.3585366698359822E-61</v>
      </c>
      <c r="AE5">
        <v>31.14</v>
      </c>
      <c r="AF5">
        <v>31.08</v>
      </c>
      <c r="AG5">
        <v>83.028749999999988</v>
      </c>
      <c r="AH5">
        <f t="shared" si="3"/>
        <v>31.11</v>
      </c>
      <c r="AI5">
        <f t="shared" si="4"/>
        <v>1.3522218055402811E-60</v>
      </c>
      <c r="AJ5">
        <f t="shared" si="5"/>
        <v>6.2000082784973922E-62</v>
      </c>
    </row>
    <row r="6" spans="1:36">
      <c r="A6" t="s">
        <v>6</v>
      </c>
      <c r="B6">
        <v>21.46</v>
      </c>
      <c r="C6">
        <v>21.86</v>
      </c>
      <c r="D6">
        <v>94.08874999999999</v>
      </c>
      <c r="E6">
        <v>21.66</v>
      </c>
      <c r="F6">
        <v>1.4246981584733287E-43</v>
      </c>
      <c r="G6">
        <v>35.31</v>
      </c>
      <c r="H6">
        <v>36.119999999999997</v>
      </c>
      <c r="I6">
        <v>66.154193548387113</v>
      </c>
      <c r="J6">
        <v>35.715000000000003</v>
      </c>
      <c r="K6">
        <v>5.572920845222853E-66</v>
      </c>
      <c r="L6">
        <v>3.911650206100257E-23</v>
      </c>
      <c r="M6">
        <v>26.54</v>
      </c>
      <c r="N6">
        <v>27.46</v>
      </c>
      <c r="O6">
        <v>89.417812500000025</v>
      </c>
      <c r="P6">
        <v>27</v>
      </c>
      <c r="Q6">
        <v>1.5175468671409917E-53</v>
      </c>
      <c r="R6">
        <v>1.0651707929258204E-10</v>
      </c>
      <c r="S6" s="1">
        <v>31.81</v>
      </c>
      <c r="T6" s="1">
        <v>32.18</v>
      </c>
      <c r="U6" s="1">
        <v>80.418750000000003</v>
      </c>
      <c r="V6" s="1">
        <v>31.994999999999997</v>
      </c>
      <c r="W6" s="1">
        <v>7.3514303427208885E-62</v>
      </c>
      <c r="X6">
        <v>5.1599914683672356E-19</v>
      </c>
      <c r="Y6">
        <v>29.48</v>
      </c>
      <c r="Z6">
        <v>30.44</v>
      </c>
      <c r="AA6">
        <v>76.044062499999995</v>
      </c>
      <c r="AB6">
        <f t="shared" si="0"/>
        <v>29.96</v>
      </c>
      <c r="AC6">
        <f t="shared" si="1"/>
        <v>2.9736806070788267E-57</v>
      </c>
      <c r="AD6">
        <f t="shared" si="2"/>
        <v>1.385685278228717E-58</v>
      </c>
      <c r="AE6">
        <v>33.299999999999997</v>
      </c>
      <c r="AF6">
        <v>33.229999999999997</v>
      </c>
      <c r="AG6">
        <v>83.028749999999988</v>
      </c>
      <c r="AH6">
        <f t="shared" si="3"/>
        <v>33.265000000000001</v>
      </c>
      <c r="AI6">
        <f t="shared" si="4"/>
        <v>9.6361999684974806E-65</v>
      </c>
      <c r="AJ6">
        <f t="shared" si="5"/>
        <v>4.4903075342485927E-66</v>
      </c>
    </row>
    <row r="7" spans="1:36">
      <c r="A7" t="s">
        <v>7</v>
      </c>
      <c r="B7">
        <v>21.39</v>
      </c>
      <c r="C7">
        <v>21.55</v>
      </c>
      <c r="D7">
        <v>94.08874999999999</v>
      </c>
      <c r="E7">
        <v>21.47</v>
      </c>
      <c r="F7">
        <v>3.3850680149770485E-43</v>
      </c>
      <c r="G7">
        <v>35.450000000000003</v>
      </c>
      <c r="H7">
        <v>33.65</v>
      </c>
      <c r="I7">
        <v>66.154193548387113</v>
      </c>
      <c r="J7">
        <v>34.549999999999997</v>
      </c>
      <c r="K7">
        <v>7.4924366646777476E-64</v>
      </c>
      <c r="L7">
        <v>2.2133784702487131E-21</v>
      </c>
      <c r="M7">
        <v>27.14</v>
      </c>
      <c r="N7">
        <v>27.35</v>
      </c>
      <c r="O7">
        <v>89.417812500000025</v>
      </c>
      <c r="P7">
        <v>27.245000000000001</v>
      </c>
      <c r="Q7">
        <v>5.0333819051000016E-54</v>
      </c>
      <c r="R7">
        <v>1.4869367122994512E-11</v>
      </c>
      <c r="S7" s="1">
        <v>33.36</v>
      </c>
      <c r="T7" s="1">
        <v>32.119999999999997</v>
      </c>
      <c r="U7" s="1">
        <v>80.418750000000003</v>
      </c>
      <c r="V7" s="1">
        <v>32.739999999999995</v>
      </c>
      <c r="W7" s="1">
        <v>2.7725676126722536E-63</v>
      </c>
      <c r="X7">
        <v>8.1905816970447259E-21</v>
      </c>
      <c r="Y7">
        <v>30.74</v>
      </c>
      <c r="Z7">
        <v>30.81</v>
      </c>
      <c r="AA7">
        <v>76.044062499999995</v>
      </c>
      <c r="AB7">
        <f t="shared" si="0"/>
        <v>30.774999999999999</v>
      </c>
      <c r="AC7">
        <f t="shared" si="1"/>
        <v>8.6218783930290818E-59</v>
      </c>
      <c r="AD7">
        <f t="shared" si="2"/>
        <v>4.0307986877181308E-60</v>
      </c>
      <c r="AE7">
        <v>32.71</v>
      </c>
      <c r="AF7">
        <v>31.95</v>
      </c>
      <c r="AG7">
        <v>83.028749999999988</v>
      </c>
      <c r="AH7">
        <f t="shared" si="3"/>
        <v>32.33</v>
      </c>
      <c r="AI7">
        <f t="shared" si="4"/>
        <v>6.0707995490846903E-63</v>
      </c>
      <c r="AJ7">
        <f t="shared" si="5"/>
        <v>2.8381484567950864E-64</v>
      </c>
    </row>
    <row r="8" spans="1:36">
      <c r="A8" t="s">
        <v>8</v>
      </c>
      <c r="B8">
        <v>21</v>
      </c>
      <c r="C8">
        <v>20.93</v>
      </c>
      <c r="D8">
        <v>94.08874999999999</v>
      </c>
      <c r="E8">
        <v>20.965</v>
      </c>
      <c r="F8">
        <v>3.3769343218983556E-42</v>
      </c>
      <c r="G8">
        <v>35.549999999999997</v>
      </c>
      <c r="H8">
        <v>35.590000000000003</v>
      </c>
      <c r="I8">
        <v>66.154193548387113</v>
      </c>
      <c r="J8">
        <v>35.57</v>
      </c>
      <c r="K8">
        <v>1.0256719523750406E-65</v>
      </c>
      <c r="L8">
        <v>3.0372872392687088E-24</v>
      </c>
      <c r="M8">
        <v>26.39</v>
      </c>
      <c r="N8">
        <v>26.57</v>
      </c>
      <c r="O8">
        <v>89.417812500000025</v>
      </c>
      <c r="P8">
        <v>26.48</v>
      </c>
      <c r="Q8">
        <v>1.5790438492591877E-52</v>
      </c>
      <c r="R8">
        <v>4.6759684931376535E-11</v>
      </c>
      <c r="S8" s="1">
        <v>30.78</v>
      </c>
      <c r="T8" s="1">
        <v>30.61</v>
      </c>
      <c r="U8" s="1">
        <v>80.418750000000003</v>
      </c>
      <c r="V8" s="1">
        <v>30.695</v>
      </c>
      <c r="W8" s="1">
        <v>2.2403383136997399E-59</v>
      </c>
      <c r="X8">
        <v>6.6342371516432859E-18</v>
      </c>
      <c r="Y8">
        <v>29.59</v>
      </c>
      <c r="Z8">
        <v>29.4</v>
      </c>
      <c r="AA8">
        <v>76.044062499999995</v>
      </c>
      <c r="AB8">
        <f t="shared" si="0"/>
        <v>29.494999999999997</v>
      </c>
      <c r="AC8">
        <f t="shared" si="1"/>
        <v>2.2419609140749699E-56</v>
      </c>
      <c r="AD8">
        <f t="shared" si="2"/>
        <v>1.0676004352737952E-57</v>
      </c>
      <c r="AE8">
        <v>30.31</v>
      </c>
      <c r="AF8">
        <v>30.54</v>
      </c>
      <c r="AG8">
        <v>83.028749999999988</v>
      </c>
      <c r="AH8">
        <f t="shared" si="3"/>
        <v>30.424999999999997</v>
      </c>
      <c r="AI8">
        <f t="shared" si="4"/>
        <v>2.8137211079564219E-59</v>
      </c>
      <c r="AJ8">
        <f t="shared" si="5"/>
        <v>1.3398671942649629E-60</v>
      </c>
    </row>
    <row r="9" spans="1:36">
      <c r="A9" t="s">
        <v>9</v>
      </c>
      <c r="B9">
        <v>21.92</v>
      </c>
      <c r="C9">
        <v>21.32</v>
      </c>
      <c r="D9">
        <v>94.08874999999999</v>
      </c>
      <c r="E9">
        <v>21.62</v>
      </c>
      <c r="F9">
        <v>1.7094170386317186E-43</v>
      </c>
      <c r="G9">
        <v>35.61</v>
      </c>
      <c r="H9">
        <v>35.840000000000003</v>
      </c>
      <c r="I9">
        <v>66.154193548387113</v>
      </c>
      <c r="J9">
        <v>35.725000000000001</v>
      </c>
      <c r="K9">
        <v>5.3433318027717965E-66</v>
      </c>
      <c r="L9">
        <v>3.125821073509832E-23</v>
      </c>
      <c r="M9">
        <v>27.79</v>
      </c>
      <c r="N9">
        <v>27.35</v>
      </c>
      <c r="O9">
        <v>89.417812500000025</v>
      </c>
      <c r="P9">
        <v>27.57</v>
      </c>
      <c r="Q9">
        <v>1.1643333438954261E-54</v>
      </c>
      <c r="R9">
        <v>6.8112889808762058E-12</v>
      </c>
      <c r="S9" s="1">
        <v>32.159999999999997</v>
      </c>
      <c r="T9" s="1">
        <v>32.619999999999997</v>
      </c>
      <c r="U9" s="1">
        <v>80.418750000000003</v>
      </c>
      <c r="V9" s="1">
        <v>32.39</v>
      </c>
      <c r="W9" s="1">
        <v>1.2931106735380752E-62</v>
      </c>
      <c r="X9">
        <v>7.5646296036286697E-20</v>
      </c>
      <c r="Y9">
        <v>30.55</v>
      </c>
      <c r="Z9">
        <v>29.92</v>
      </c>
      <c r="AA9">
        <v>76.044062499999995</v>
      </c>
      <c r="AB9">
        <f t="shared" si="0"/>
        <v>30.234999999999999</v>
      </c>
      <c r="AC9">
        <f t="shared" si="1"/>
        <v>9.0041152977075003E-58</v>
      </c>
      <c r="AD9">
        <f t="shared" si="2"/>
        <v>4.1077168328957572E-59</v>
      </c>
      <c r="AE9">
        <v>32.770000000000003</v>
      </c>
      <c r="AF9">
        <v>32.47</v>
      </c>
      <c r="AG9">
        <v>83.028749999999988</v>
      </c>
      <c r="AH9">
        <f t="shared" si="3"/>
        <v>32.620000000000005</v>
      </c>
      <c r="AI9">
        <f t="shared" si="4"/>
        <v>1.6794295920028848E-63</v>
      </c>
      <c r="AJ9">
        <f t="shared" si="5"/>
        <v>7.661631350378124E-65</v>
      </c>
    </row>
    <row r="10" spans="1:36">
      <c r="A10" t="s">
        <v>10</v>
      </c>
      <c r="B10">
        <v>22.12</v>
      </c>
      <c r="C10">
        <v>21.53</v>
      </c>
      <c r="D10">
        <v>94.08874999999999</v>
      </c>
      <c r="E10">
        <v>21.825000000000003</v>
      </c>
      <c r="F10">
        <v>6.7194164016334164E-44</v>
      </c>
      <c r="G10">
        <v>33.74</v>
      </c>
      <c r="H10">
        <v>34.11</v>
      </c>
      <c r="I10">
        <v>66.154193548387113</v>
      </c>
      <c r="J10">
        <v>33.924999999999997</v>
      </c>
      <c r="K10">
        <v>1.0388283465276348E-62</v>
      </c>
      <c r="L10">
        <v>1.5460097788776821E-19</v>
      </c>
      <c r="M10">
        <v>27.63</v>
      </c>
      <c r="N10">
        <v>27.03</v>
      </c>
      <c r="O10">
        <v>89.417812500000025</v>
      </c>
      <c r="P10">
        <v>27.33</v>
      </c>
      <c r="Q10">
        <v>3.4322451014020502E-54</v>
      </c>
      <c r="R10">
        <v>5.1079511913679124E-11</v>
      </c>
      <c r="S10" s="1">
        <v>32.369999999999997</v>
      </c>
      <c r="T10" s="1">
        <v>32.06</v>
      </c>
      <c r="U10" s="1">
        <v>80.418750000000003</v>
      </c>
      <c r="V10" s="1">
        <v>32.215000000000003</v>
      </c>
      <c r="W10" s="1">
        <v>2.7926240368928994E-62</v>
      </c>
      <c r="X10">
        <v>4.1560514633592929E-19</v>
      </c>
      <c r="Y10">
        <v>31.29</v>
      </c>
      <c r="Z10">
        <v>30.63</v>
      </c>
      <c r="AA10">
        <v>76.044062499999995</v>
      </c>
      <c r="AB10">
        <f t="shared" si="0"/>
        <v>30.96</v>
      </c>
      <c r="AC10">
        <f t="shared" si="1"/>
        <v>3.8597141824898665E-59</v>
      </c>
      <c r="AD10">
        <f t="shared" si="2"/>
        <v>1.7448979125180227E-60</v>
      </c>
      <c r="AE10">
        <v>32.119999999999997</v>
      </c>
      <c r="AF10">
        <v>31.68</v>
      </c>
      <c r="AG10">
        <v>83.028749999999988</v>
      </c>
      <c r="AH10">
        <f t="shared" si="3"/>
        <v>31.9</v>
      </c>
      <c r="AI10">
        <f t="shared" si="4"/>
        <v>4.0808430451121221E-62</v>
      </c>
      <c r="AJ10">
        <f t="shared" si="5"/>
        <v>1.8448657527631654E-63</v>
      </c>
    </row>
    <row r="11" spans="1:36">
      <c r="A11" t="s">
        <v>11</v>
      </c>
      <c r="B11">
        <v>21.67</v>
      </c>
      <c r="C11">
        <v>21.64</v>
      </c>
      <c r="D11">
        <v>94.08874999999999</v>
      </c>
      <c r="E11">
        <v>21.655000000000001</v>
      </c>
      <c r="F11">
        <v>1.4575165962917795E-43</v>
      </c>
      <c r="G11">
        <v>37.6</v>
      </c>
      <c r="H11">
        <v>37.51</v>
      </c>
      <c r="I11">
        <v>66.154193548387113</v>
      </c>
      <c r="J11">
        <v>37.555</v>
      </c>
      <c r="K11">
        <v>2.4225251842044571E-69</v>
      </c>
      <c r="L11">
        <v>1.6620909774666421E-26</v>
      </c>
      <c r="M11">
        <v>27.11</v>
      </c>
      <c r="N11">
        <v>27.39</v>
      </c>
      <c r="O11">
        <v>89.417812500000025</v>
      </c>
      <c r="P11">
        <v>27.25</v>
      </c>
      <c r="Q11">
        <v>4.9212860994976452E-54</v>
      </c>
      <c r="R11">
        <v>3.3764871782718662E-11</v>
      </c>
      <c r="S11" s="1">
        <v>32.909999999999997</v>
      </c>
      <c r="T11" s="1">
        <v>32.369999999999997</v>
      </c>
      <c r="U11" s="1">
        <v>80.418750000000003</v>
      </c>
      <c r="V11" s="1">
        <v>32.64</v>
      </c>
      <c r="W11" s="1">
        <v>4.3048159566121105E-63</v>
      </c>
      <c r="X11">
        <v>2.9535279169818329E-20</v>
      </c>
      <c r="Y11">
        <v>31.02</v>
      </c>
      <c r="Z11">
        <v>30.51</v>
      </c>
      <c r="AA11">
        <v>76.044062499999995</v>
      </c>
      <c r="AB11">
        <f t="shared" si="0"/>
        <v>30.765000000000001</v>
      </c>
      <c r="AC11">
        <f t="shared" si="1"/>
        <v>9.0047007536690638E-59</v>
      </c>
      <c r="AD11">
        <f t="shared" si="2"/>
        <v>4.1553764437789861E-60</v>
      </c>
      <c r="AE11">
        <v>32.06</v>
      </c>
      <c r="AF11">
        <v>32.729999999999997</v>
      </c>
      <c r="AG11">
        <v>83.028749999999988</v>
      </c>
      <c r="AH11">
        <f t="shared" si="3"/>
        <v>32.394999999999996</v>
      </c>
      <c r="AI11">
        <f t="shared" si="4"/>
        <v>4.5515370207868264E-63</v>
      </c>
      <c r="AJ11">
        <f t="shared" si="5"/>
        <v>2.100386257861941E-64</v>
      </c>
    </row>
    <row r="12" spans="1:36">
      <c r="A12" t="s">
        <v>12</v>
      </c>
      <c r="B12">
        <v>21.23</v>
      </c>
      <c r="C12">
        <v>21.64</v>
      </c>
      <c r="D12">
        <v>94.08874999999999</v>
      </c>
      <c r="E12">
        <v>21.435000000000002</v>
      </c>
      <c r="F12">
        <v>3.9701043243356238E-43</v>
      </c>
      <c r="G12">
        <v>34.200000000000003</v>
      </c>
      <c r="H12">
        <v>33.81</v>
      </c>
      <c r="I12">
        <v>66.154193548387113</v>
      </c>
      <c r="J12">
        <v>34.005000000000003</v>
      </c>
      <c r="K12">
        <v>7.4195564033146155E-63</v>
      </c>
      <c r="L12">
        <v>1.8688567849048249E-20</v>
      </c>
      <c r="M12">
        <v>27.32</v>
      </c>
      <c r="N12">
        <v>27.33</v>
      </c>
      <c r="O12">
        <v>89.417812500000025</v>
      </c>
      <c r="P12">
        <v>27.324999999999999</v>
      </c>
      <c r="Q12">
        <v>3.5104239091136523E-54</v>
      </c>
      <c r="R12">
        <v>8.842145249422642E-12</v>
      </c>
      <c r="S12" s="1">
        <v>31.9</v>
      </c>
      <c r="T12" s="1">
        <v>31.33</v>
      </c>
      <c r="U12" s="1">
        <v>80.418750000000003</v>
      </c>
      <c r="V12" s="1">
        <v>31.614999999999998</v>
      </c>
      <c r="W12" s="1">
        <v>3.9124349523309495E-61</v>
      </c>
      <c r="X12">
        <v>9.8547409153679484E-19</v>
      </c>
      <c r="Y12">
        <v>30.09</v>
      </c>
      <c r="Z12">
        <v>30.33</v>
      </c>
      <c r="AA12">
        <v>76.044062499999995</v>
      </c>
      <c r="AB12">
        <f t="shared" si="0"/>
        <v>30.21</v>
      </c>
      <c r="AC12">
        <f t="shared" si="1"/>
        <v>1.0037129485735211E-57</v>
      </c>
      <c r="AD12">
        <f t="shared" si="2"/>
        <v>4.7278047506995813E-59</v>
      </c>
      <c r="AE12">
        <v>31.35</v>
      </c>
      <c r="AF12">
        <v>31</v>
      </c>
      <c r="AG12">
        <v>83.028749999999988</v>
      </c>
      <c r="AH12">
        <f t="shared" si="3"/>
        <v>31.175000000000001</v>
      </c>
      <c r="AI12">
        <f t="shared" si="4"/>
        <v>1.0138182884262055E-60</v>
      </c>
      <c r="AJ12">
        <f t="shared" si="5"/>
        <v>4.7754040905614948E-62</v>
      </c>
    </row>
    <row r="13" spans="1:36">
      <c r="A13" t="s">
        <v>13</v>
      </c>
      <c r="B13">
        <v>22.15</v>
      </c>
      <c r="C13">
        <v>22.27</v>
      </c>
      <c r="D13">
        <v>94.08874999999999</v>
      </c>
      <c r="E13">
        <v>22.21</v>
      </c>
      <c r="F13">
        <v>1.1634610182713295E-44</v>
      </c>
      <c r="G13">
        <v>36</v>
      </c>
      <c r="H13">
        <v>36.11</v>
      </c>
      <c r="I13">
        <v>66.154193548387113</v>
      </c>
      <c r="J13">
        <v>36.055</v>
      </c>
      <c r="K13">
        <v>1.3331469016618748E-66</v>
      </c>
      <c r="L13">
        <v>1.1458457831639814E-22</v>
      </c>
      <c r="M13">
        <v>27.23</v>
      </c>
      <c r="N13">
        <v>27.45</v>
      </c>
      <c r="O13">
        <v>89.417812500000025</v>
      </c>
      <c r="P13">
        <v>27.34</v>
      </c>
      <c r="Q13">
        <v>3.2810719488534735E-54</v>
      </c>
      <c r="R13">
        <v>2.8200961590689909E-10</v>
      </c>
      <c r="S13" s="1">
        <v>32.51</v>
      </c>
      <c r="T13" s="1">
        <v>31.81</v>
      </c>
      <c r="U13" s="1">
        <v>80.418750000000003</v>
      </c>
      <c r="V13" s="1">
        <v>32.159999999999997</v>
      </c>
      <c r="W13" s="1">
        <v>3.5571511164885287E-62</v>
      </c>
      <c r="X13">
        <v>3.0573874505686009E-18</v>
      </c>
      <c r="Y13">
        <v>30.76</v>
      </c>
      <c r="Z13">
        <v>31.12</v>
      </c>
      <c r="AA13">
        <v>76.044062499999995</v>
      </c>
      <c r="AB13">
        <f t="shared" si="0"/>
        <v>30.94</v>
      </c>
      <c r="AC13">
        <f t="shared" si="1"/>
        <v>4.2100759365505492E-59</v>
      </c>
      <c r="AD13">
        <f t="shared" si="2"/>
        <v>1.9007114837699998E-60</v>
      </c>
      <c r="AE13">
        <v>32.659999999999997</v>
      </c>
      <c r="AF13">
        <v>32.4</v>
      </c>
      <c r="AG13">
        <v>83.028749999999988</v>
      </c>
      <c r="AH13">
        <f t="shared" si="3"/>
        <v>32.53</v>
      </c>
      <c r="AI13">
        <f t="shared" si="4"/>
        <v>2.502420634927612E-63</v>
      </c>
      <c r="AJ13">
        <f t="shared" si="5"/>
        <v>1.1297610089966646E-64</v>
      </c>
    </row>
    <row r="14" spans="1:36">
      <c r="A14" t="s">
        <v>14</v>
      </c>
      <c r="B14">
        <v>22.21</v>
      </c>
      <c r="C14">
        <v>22.05</v>
      </c>
      <c r="D14">
        <v>94.08874999999999</v>
      </c>
      <c r="E14">
        <v>22.130000000000003</v>
      </c>
      <c r="F14">
        <v>1.6749512370286166E-44</v>
      </c>
      <c r="G14" t="s">
        <v>1</v>
      </c>
      <c r="H14">
        <v>35.28</v>
      </c>
      <c r="I14">
        <v>66.154193548387113</v>
      </c>
      <c r="J14">
        <v>35.28</v>
      </c>
      <c r="K14">
        <v>3.4742389881728167E-65</v>
      </c>
      <c r="L14">
        <v>2.0742329157809742E-21</v>
      </c>
      <c r="M14">
        <v>27.49</v>
      </c>
      <c r="N14">
        <v>27.41</v>
      </c>
      <c r="O14">
        <v>89.417812500000025</v>
      </c>
      <c r="P14">
        <v>27.45</v>
      </c>
      <c r="Q14">
        <v>1.9990691373697271E-54</v>
      </c>
      <c r="R14">
        <v>1.1935088575570114E-10</v>
      </c>
      <c r="S14" s="1">
        <v>31.58</v>
      </c>
      <c r="T14" s="1">
        <v>32.04</v>
      </c>
      <c r="U14" s="1">
        <v>80.418750000000003</v>
      </c>
      <c r="V14" s="1">
        <v>31.81</v>
      </c>
      <c r="W14" s="1">
        <v>1.6590362143363431E-61</v>
      </c>
      <c r="X14">
        <v>9.9049821729705574E-18</v>
      </c>
      <c r="Y14">
        <v>31.08</v>
      </c>
      <c r="Z14">
        <v>30.85</v>
      </c>
      <c r="AA14">
        <v>76.044062499999995</v>
      </c>
      <c r="AB14">
        <f t="shared" si="0"/>
        <v>30.965</v>
      </c>
      <c r="AC14">
        <f t="shared" si="1"/>
        <v>3.7767779322444711E-59</v>
      </c>
      <c r="AD14">
        <f t="shared" si="2"/>
        <v>1.7004853364450567E-60</v>
      </c>
      <c r="AE14">
        <v>34.299999999999997</v>
      </c>
      <c r="AF14">
        <v>35.08</v>
      </c>
      <c r="AG14">
        <v>83.028749999999988</v>
      </c>
      <c r="AH14">
        <f t="shared" si="3"/>
        <v>34.69</v>
      </c>
      <c r="AI14">
        <f t="shared" si="4"/>
        <v>1.7441990351525864E-67</v>
      </c>
      <c r="AJ14">
        <f t="shared" si="5"/>
        <v>7.8532149263961566E-69</v>
      </c>
    </row>
    <row r="15" spans="1:36">
      <c r="A15" t="s">
        <v>15</v>
      </c>
      <c r="B15">
        <v>22.88</v>
      </c>
      <c r="C15">
        <v>22.48</v>
      </c>
      <c r="D15">
        <v>94.08874999999999</v>
      </c>
      <c r="E15">
        <v>22.68</v>
      </c>
      <c r="F15">
        <v>1.3678269043854084E-45</v>
      </c>
      <c r="G15">
        <v>39.299999999999997</v>
      </c>
      <c r="H15">
        <v>39.549999999999997</v>
      </c>
      <c r="I15">
        <v>66.154193548387113</v>
      </c>
      <c r="J15">
        <v>39.424999999999997</v>
      </c>
      <c r="K15">
        <v>9.2819993240490791E-73</v>
      </c>
      <c r="L15">
        <v>6.7859458636834347E-28</v>
      </c>
      <c r="M15">
        <v>27.98</v>
      </c>
      <c r="N15">
        <v>27.68</v>
      </c>
      <c r="O15">
        <v>89.417812500000025</v>
      </c>
      <c r="P15">
        <v>27.83</v>
      </c>
      <c r="Q15">
        <v>3.6095353209582591E-55</v>
      </c>
      <c r="R15">
        <v>2.6388831140736295E-10</v>
      </c>
      <c r="S15" s="1">
        <v>34.119999999999997</v>
      </c>
      <c r="T15" s="1">
        <v>33.18</v>
      </c>
      <c r="U15" s="1">
        <v>80.418750000000003</v>
      </c>
      <c r="V15" s="1">
        <v>33.65</v>
      </c>
      <c r="W15" s="1">
        <v>5.0596784077968229E-65</v>
      </c>
      <c r="X15">
        <v>3.6990633767876031E-20</v>
      </c>
      <c r="Y15">
        <v>31.8</v>
      </c>
      <c r="Z15">
        <v>31.38</v>
      </c>
      <c r="AA15">
        <v>76.044062499999995</v>
      </c>
      <c r="AB15">
        <f t="shared" si="0"/>
        <v>31.59</v>
      </c>
      <c r="AC15">
        <f t="shared" si="1"/>
        <v>2.4998241857993603E-60</v>
      </c>
      <c r="AD15">
        <f t="shared" si="2"/>
        <v>1.0925805007864338E-61</v>
      </c>
      <c r="AE15">
        <v>32.78</v>
      </c>
      <c r="AF15">
        <v>32</v>
      </c>
      <c r="AG15">
        <v>83.028749999999988</v>
      </c>
      <c r="AH15">
        <f t="shared" si="3"/>
        <v>32.39</v>
      </c>
      <c r="AI15">
        <f t="shared" si="4"/>
        <v>4.6535053657334807E-63</v>
      </c>
      <c r="AJ15">
        <f t="shared" si="5"/>
        <v>2.0338747227856123E-64</v>
      </c>
    </row>
    <row r="16" spans="1:36">
      <c r="A16" t="s">
        <v>16</v>
      </c>
      <c r="B16">
        <v>21.27</v>
      </c>
      <c r="C16">
        <v>21.26</v>
      </c>
      <c r="D16">
        <v>94.08874999999999</v>
      </c>
      <c r="E16">
        <v>21.265000000000001</v>
      </c>
      <c r="F16">
        <v>8.6116004662582006E-43</v>
      </c>
      <c r="G16">
        <v>34.6</v>
      </c>
      <c r="H16">
        <v>35.18</v>
      </c>
      <c r="I16">
        <v>66.154193548387113</v>
      </c>
      <c r="J16">
        <v>34.89</v>
      </c>
      <c r="K16">
        <v>1.7923309881523253E-64</v>
      </c>
      <c r="L16">
        <v>2.0812983546728631E-22</v>
      </c>
      <c r="M16">
        <v>26.97</v>
      </c>
      <c r="N16">
        <v>26.74</v>
      </c>
      <c r="O16">
        <v>89.417812500000025</v>
      </c>
      <c r="P16">
        <v>26.854999999999997</v>
      </c>
      <c r="Q16">
        <v>2.916076693742994E-53</v>
      </c>
      <c r="R16">
        <v>3.3862192111312026E-11</v>
      </c>
      <c r="S16" s="1">
        <v>31.13</v>
      </c>
      <c r="T16" s="1">
        <v>31.18</v>
      </c>
      <c r="U16" s="1">
        <v>80.418750000000003</v>
      </c>
      <c r="V16" s="1">
        <v>31.155000000000001</v>
      </c>
      <c r="W16" s="1">
        <v>2.9606043172914536E-60</v>
      </c>
      <c r="X16">
        <v>3.437925771047593E-18</v>
      </c>
      <c r="Y16">
        <v>29.91</v>
      </c>
      <c r="Z16">
        <v>29.99</v>
      </c>
      <c r="AA16">
        <v>76.044062499999995</v>
      </c>
      <c r="AB16">
        <f t="shared" si="0"/>
        <v>29.95</v>
      </c>
      <c r="AC16">
        <f t="shared" si="1"/>
        <v>3.1057158061268276E-57</v>
      </c>
      <c r="AD16">
        <f t="shared" si="2"/>
        <v>1.4601390719919265E-58</v>
      </c>
      <c r="AE16">
        <v>32.130000000000003</v>
      </c>
      <c r="AF16">
        <v>32.21</v>
      </c>
      <c r="AG16">
        <v>83.028749999999988</v>
      </c>
      <c r="AH16">
        <f t="shared" si="3"/>
        <v>32.17</v>
      </c>
      <c r="AI16">
        <f t="shared" si="4"/>
        <v>1.233543183366526E-62</v>
      </c>
      <c r="AJ16">
        <f t="shared" si="5"/>
        <v>5.7994507915680583E-64</v>
      </c>
    </row>
    <row r="17" spans="1:36">
      <c r="A17" t="s">
        <v>17</v>
      </c>
      <c r="B17">
        <v>22.13</v>
      </c>
      <c r="C17">
        <v>21.88</v>
      </c>
      <c r="D17">
        <v>94.08874999999999</v>
      </c>
      <c r="E17">
        <v>22.004999999999999</v>
      </c>
      <c r="F17">
        <v>2.9598405122405486E-44</v>
      </c>
      <c r="G17">
        <v>37.01</v>
      </c>
      <c r="H17">
        <v>37.78</v>
      </c>
      <c r="I17">
        <v>66.154193548387113</v>
      </c>
      <c r="J17">
        <v>37.394999999999996</v>
      </c>
      <c r="K17">
        <v>4.7489763051842022E-69</v>
      </c>
      <c r="L17">
        <v>1.6044703373525043E-25</v>
      </c>
      <c r="M17">
        <v>27.27</v>
      </c>
      <c r="N17">
        <v>27.2</v>
      </c>
      <c r="O17">
        <v>89.417812500000025</v>
      </c>
      <c r="P17">
        <v>27.234999999999999</v>
      </c>
      <c r="Q17">
        <v>5.2652915439120433E-54</v>
      </c>
      <c r="R17">
        <v>1.7789105602606633E-10</v>
      </c>
      <c r="S17" s="1">
        <v>32.07</v>
      </c>
      <c r="T17">
        <v>32.43</v>
      </c>
      <c r="U17" s="1">
        <v>80.418750000000003</v>
      </c>
      <c r="V17" s="1">
        <v>32.25</v>
      </c>
      <c r="W17" s="1">
        <v>2.3940715003663956E-62</v>
      </c>
      <c r="X17">
        <v>8.0885152104162683E-19</v>
      </c>
      <c r="Y17">
        <v>31.08</v>
      </c>
      <c r="Z17">
        <v>30.94</v>
      </c>
      <c r="AA17">
        <v>76.044062499999995</v>
      </c>
      <c r="AB17">
        <f t="shared" si="0"/>
        <v>31.009999999999998</v>
      </c>
      <c r="AC17">
        <f t="shared" si="1"/>
        <v>3.1061196923246319E-59</v>
      </c>
      <c r="AD17">
        <f t="shared" si="2"/>
        <v>1.4035787132058889E-60</v>
      </c>
      <c r="AE17">
        <v>32.49</v>
      </c>
      <c r="AF17">
        <v>31.44</v>
      </c>
      <c r="AG17">
        <v>83.028749999999988</v>
      </c>
      <c r="AH17">
        <f t="shared" si="3"/>
        <v>31.965000000000003</v>
      </c>
      <c r="AI17">
        <f t="shared" si="4"/>
        <v>3.0595818632568229E-62</v>
      </c>
      <c r="AJ17">
        <f t="shared" si="5"/>
        <v>1.3825494185525636E-63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2010-04-06T23:13:45Z</dcterms:created>
  <dcterms:modified xsi:type="dcterms:W3CDTF">2010-04-07T03:10:13Z</dcterms:modified>
</cp:coreProperties>
</file>